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BTU Festivals/Festival 2023/Fixtures/"/>
    </mc:Choice>
  </mc:AlternateContent>
  <xr:revisionPtr revIDLastSave="82" documentId="8_{5EB55CB8-0995-46D8-AB80-F14668D69416}" xr6:coauthVersionLast="47" xr6:coauthVersionMax="47" xr10:uidLastSave="{84E8441E-8BD9-40DE-B9A9-EFA9411F1CA2}"/>
  <bookViews>
    <workbookView xWindow="-108" yWindow="-108" windowWidth="23256" windowHeight="12456" activeTab="1" xr2:uid="{6DF7B2A2-A467-40A1-958F-00FE2FBCECC1}"/>
  </bookViews>
  <sheets>
    <sheet name="040623 9 Teams O50" sheetId="8" r:id="rId1"/>
    <sheet name="040623 6 Teams O60" sheetId="10" r:id="rId2"/>
    <sheet name="Sheet1" sheetId="6" r:id="rId3"/>
  </sheets>
  <definedNames>
    <definedName name="_xlnm._FilterDatabase" localSheetId="1" hidden="1">'040623 6 Teams O60'!$A$4:$O$20</definedName>
    <definedName name="_xlnm._FilterDatabase" localSheetId="0" hidden="1">'040623 9 Teams O50'!$A$4:$O$22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C22" i="10"/>
  <c r="B22" i="10"/>
  <c r="K5" i="10" l="1"/>
  <c r="L5" i="10" s="1"/>
  <c r="C5" i="10"/>
  <c r="B6" i="10" s="1"/>
  <c r="C6" i="10" s="1"/>
  <c r="E1" i="10"/>
  <c r="B7" i="10" l="1"/>
  <c r="C7" i="10" s="1"/>
  <c r="D6" i="10"/>
  <c r="H1" i="10"/>
  <c r="J6" i="10"/>
  <c r="K6" i="10" s="1"/>
  <c r="D5" i="10"/>
  <c r="K5" i="8"/>
  <c r="J6" i="8" s="1"/>
  <c r="K6" i="8" s="1"/>
  <c r="C5" i="8"/>
  <c r="H1" i="8" s="1"/>
  <c r="E1" i="8"/>
  <c r="D7" i="10" l="1"/>
  <c r="B8" i="10"/>
  <c r="C8" i="10" s="1"/>
  <c r="J7" i="10"/>
  <c r="K7" i="10" s="1"/>
  <c r="L6" i="10"/>
  <c r="J7" i="8"/>
  <c r="K7" i="8" s="1"/>
  <c r="L6" i="8"/>
  <c r="D5" i="8"/>
  <c r="L5" i="8"/>
  <c r="B6" i="8"/>
  <c r="C6" i="8" s="1"/>
  <c r="D8" i="10" l="1"/>
  <c r="B9" i="10"/>
  <c r="C9" i="10" s="1"/>
  <c r="J8" i="10"/>
  <c r="K8" i="10" s="1"/>
  <c r="L7" i="10"/>
  <c r="L7" i="8"/>
  <c r="J8" i="8"/>
  <c r="K8" i="8" s="1"/>
  <c r="D6" i="8"/>
  <c r="B7" i="8"/>
  <c r="C7" i="8" s="1"/>
  <c r="B10" i="10" l="1"/>
  <c r="C10" i="10" s="1"/>
  <c r="D9" i="10"/>
  <c r="L8" i="10"/>
  <c r="J9" i="10"/>
  <c r="K9" i="10" s="1"/>
  <c r="D7" i="8"/>
  <c r="B8" i="8"/>
  <c r="C8" i="8" s="1"/>
  <c r="L8" i="8"/>
  <c r="J9" i="8"/>
  <c r="K9" i="8" s="1"/>
  <c r="B11" i="10" l="1"/>
  <c r="C11" i="10" s="1"/>
  <c r="D10" i="10"/>
  <c r="L9" i="10"/>
  <c r="J10" i="10"/>
  <c r="K10" i="10" s="1"/>
  <c r="B9" i="8"/>
  <c r="C9" i="8" s="1"/>
  <c r="D8" i="8"/>
  <c r="J10" i="8"/>
  <c r="K10" i="8" s="1"/>
  <c r="L9" i="8"/>
  <c r="D11" i="10" l="1"/>
  <c r="B12" i="10"/>
  <c r="C12" i="10" s="1"/>
  <c r="J11" i="10"/>
  <c r="K11" i="10" s="1"/>
  <c r="L10" i="10"/>
  <c r="J11" i="8"/>
  <c r="K11" i="8" s="1"/>
  <c r="L10" i="8"/>
  <c r="B10" i="8"/>
  <c r="C10" i="8" s="1"/>
  <c r="D9" i="8"/>
  <c r="D12" i="10" l="1"/>
  <c r="B13" i="10"/>
  <c r="C13" i="10" s="1"/>
  <c r="J12" i="10"/>
  <c r="K12" i="10" s="1"/>
  <c r="L11" i="10"/>
  <c r="D10" i="8"/>
  <c r="B11" i="8"/>
  <c r="C11" i="8" s="1"/>
  <c r="L11" i="8"/>
  <c r="J12" i="8"/>
  <c r="K12" i="8" s="1"/>
  <c r="B14" i="10" l="1"/>
  <c r="C14" i="10" s="1"/>
  <c r="D13" i="10"/>
  <c r="L12" i="10"/>
  <c r="J13" i="10"/>
  <c r="K13" i="10" s="1"/>
  <c r="L12" i="8"/>
  <c r="J13" i="8"/>
  <c r="K13" i="8" s="1"/>
  <c r="D11" i="8"/>
  <c r="B12" i="8"/>
  <c r="C12" i="8" s="1"/>
  <c r="L13" i="10" l="1"/>
  <c r="J14" i="10"/>
  <c r="K14" i="10" s="1"/>
  <c r="B15" i="10"/>
  <c r="C15" i="10" s="1"/>
  <c r="D14" i="10"/>
  <c r="B13" i="8"/>
  <c r="C13" i="8" s="1"/>
  <c r="D12" i="8"/>
  <c r="J14" i="8"/>
  <c r="K14" i="8" s="1"/>
  <c r="L13" i="8"/>
  <c r="J15" i="10" l="1"/>
  <c r="K15" i="10" s="1"/>
  <c r="L14" i="10"/>
  <c r="D15" i="10"/>
  <c r="B16" i="10"/>
  <c r="C16" i="10" s="1"/>
  <c r="J15" i="8"/>
  <c r="K15" i="8" s="1"/>
  <c r="L14" i="8"/>
  <c r="B14" i="8"/>
  <c r="C14" i="8" s="1"/>
  <c r="D13" i="8"/>
  <c r="D16" i="10" l="1"/>
  <c r="B17" i="10"/>
  <c r="C17" i="10" s="1"/>
  <c r="J16" i="10"/>
  <c r="K16" i="10" s="1"/>
  <c r="L15" i="10"/>
  <c r="L15" i="8"/>
  <c r="J16" i="8"/>
  <c r="K16" i="8" s="1"/>
  <c r="D14" i="8"/>
  <c r="B15" i="8"/>
  <c r="C15" i="8" s="1"/>
  <c r="L16" i="10" l="1"/>
  <c r="J17" i="10"/>
  <c r="K17" i="10" s="1"/>
  <c r="B18" i="10"/>
  <c r="C18" i="10" s="1"/>
  <c r="D17" i="10"/>
  <c r="D15" i="8"/>
  <c r="B16" i="8"/>
  <c r="C16" i="8" s="1"/>
  <c r="L16" i="8"/>
  <c r="J17" i="8"/>
  <c r="K17" i="8" s="1"/>
  <c r="L17" i="10" l="1"/>
  <c r="J18" i="10"/>
  <c r="K18" i="10" s="1"/>
  <c r="B19" i="10"/>
  <c r="C19" i="10" s="1"/>
  <c r="D18" i="10"/>
  <c r="J18" i="8"/>
  <c r="K18" i="8" s="1"/>
  <c r="L17" i="8"/>
  <c r="B17" i="8"/>
  <c r="C17" i="8" s="1"/>
  <c r="D16" i="8"/>
  <c r="D19" i="10" l="1"/>
  <c r="B20" i="10"/>
  <c r="C20" i="10" s="1"/>
  <c r="J19" i="10"/>
  <c r="K19" i="10" s="1"/>
  <c r="L18" i="10"/>
  <c r="B18" i="8"/>
  <c r="C18" i="8" s="1"/>
  <c r="D17" i="8"/>
  <c r="J19" i="8"/>
  <c r="K19" i="8" s="1"/>
  <c r="L18" i="8"/>
  <c r="D20" i="10" l="1"/>
  <c r="B21" i="10"/>
  <c r="C21" i="10" s="1"/>
  <c r="D21" i="10" s="1"/>
  <c r="J20" i="10"/>
  <c r="K20" i="10" s="1"/>
  <c r="L19" i="10"/>
  <c r="L19" i="8"/>
  <c r="J20" i="8"/>
  <c r="K20" i="8" s="1"/>
  <c r="D18" i="8"/>
  <c r="B19" i="8"/>
  <c r="C19" i="8" s="1"/>
  <c r="L20" i="10" l="1"/>
  <c r="J21" i="10"/>
  <c r="K21" i="10" s="1"/>
  <c r="L21" i="10" s="1"/>
  <c r="D19" i="8"/>
  <c r="B20" i="8"/>
  <c r="C20" i="8" s="1"/>
  <c r="L20" i="8"/>
  <c r="J21" i="8"/>
  <c r="K21" i="8" s="1"/>
  <c r="J22" i="8" l="1"/>
  <c r="K22" i="8" s="1"/>
  <c r="L21" i="8"/>
  <c r="B21" i="8"/>
  <c r="C21" i="8" s="1"/>
  <c r="D20" i="8"/>
  <c r="B22" i="8" l="1"/>
  <c r="C22" i="8" s="1"/>
  <c r="D21" i="8"/>
  <c r="L22" i="8"/>
  <c r="D22" i="8" l="1"/>
</calcChain>
</file>

<file path=xl/sharedStrings.xml><?xml version="1.0" encoding="utf-8"?>
<sst xmlns="http://schemas.openxmlformats.org/spreadsheetml/2006/main" count="209" uniqueCount="39">
  <si>
    <t>Duration</t>
  </si>
  <si>
    <t>Formula (duration)</t>
  </si>
  <si>
    <t>Formula (break)</t>
  </si>
  <si>
    <t>Formula (Semis)</t>
  </si>
  <si>
    <t>Start</t>
  </si>
  <si>
    <t>Finish</t>
  </si>
  <si>
    <t>Pitch</t>
  </si>
  <si>
    <t>Team</t>
  </si>
  <si>
    <t>Presentation</t>
  </si>
  <si>
    <t>Clubhouse</t>
  </si>
  <si>
    <t>Group</t>
  </si>
  <si>
    <t>Alltudion</t>
  </si>
  <si>
    <t>Abercwmboi</t>
  </si>
  <si>
    <t>Swindon Town</t>
  </si>
  <si>
    <t>Melksham</t>
  </si>
  <si>
    <t>Registered Teams</t>
  </si>
  <si>
    <t>Game</t>
  </si>
  <si>
    <t>Barry Town United</t>
  </si>
  <si>
    <t>Hanham &amp; Kingswood</t>
  </si>
  <si>
    <t>Bracknell Town</t>
  </si>
  <si>
    <t>Chippenham</t>
  </si>
  <si>
    <t>Cardiff House of Sport</t>
  </si>
  <si>
    <t>Dublin Strollers</t>
  </si>
  <si>
    <t>Barry Town Utd</t>
  </si>
  <si>
    <t>Bracknell</t>
  </si>
  <si>
    <t>Swindon Town WFC</t>
  </si>
  <si>
    <t>Peterston Super Ely</t>
  </si>
  <si>
    <t>Cardiff House of Sport Stripes</t>
  </si>
  <si>
    <t>Llantwit Major</t>
  </si>
  <si>
    <t>Cardiff House of Sport Blues</t>
  </si>
  <si>
    <t>Llantwit Major Walking Wonders</t>
  </si>
  <si>
    <t>Over 60 (pitch 3)</t>
  </si>
  <si>
    <t>Over 60 (pitch 4)</t>
  </si>
  <si>
    <t>Over 50 Pitch 1</t>
  </si>
  <si>
    <t>Over 50 Pitch 2</t>
  </si>
  <si>
    <t>No Game/Results Check</t>
  </si>
  <si>
    <t>Round 1</t>
  </si>
  <si>
    <t>Round 2</t>
  </si>
  <si>
    <t>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</si>
</sst>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0" fillId="4" borderId="0" xfId="0" applyFill="1"/>
    <xf numFmtId="0" fontId="0" fillId="6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4" borderId="0" xfId="0" applyNumberFormat="1" applyFill="1"/>
    <xf numFmtId="20" fontId="0" fillId="4" borderId="0" xfId="0" applyNumberFormat="1" applyFill="1"/>
    <xf numFmtId="0" fontId="0" fillId="5" borderId="0" xfId="0" applyFill="1" applyAlignment="1">
      <alignment horizontal="center"/>
    </xf>
    <xf numFmtId="0" fontId="0" fillId="0" borderId="0" xfId="0" applyFill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2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B2CD-2D23-40A8-9D04-490C7DE84A11}">
  <dimension ref="A1:R28"/>
  <sheetViews>
    <sheetView topLeftCell="A2" zoomScaleNormal="100" workbookViewId="0">
      <selection activeCell="F25" sqref="F25"/>
    </sheetView>
  </sheetViews>
  <sheetFormatPr defaultRowHeight="14.4" x14ac:dyDescent="0.3"/>
  <cols>
    <col min="1" max="1" width="11.33203125" bestFit="1" customWidth="1"/>
    <col min="4" max="4" width="16.21875" bestFit="1" customWidth="1"/>
    <col min="5" max="5" width="9.44140625" bestFit="1" customWidth="1"/>
    <col min="6" max="6" width="19" bestFit="1" customWidth="1"/>
    <col min="7" max="7" width="19.33203125" bestFit="1" customWidth="1"/>
    <col min="8" max="8" width="13.88671875" bestFit="1" customWidth="1"/>
    <col min="9" max="9" width="11.33203125" bestFit="1" customWidth="1"/>
    <col min="10" max="10" width="8.109375" bestFit="1" customWidth="1"/>
    <col min="11" max="11" width="14" bestFit="1" customWidth="1"/>
    <col min="13" max="13" width="9.44140625" bestFit="1" customWidth="1"/>
    <col min="14" max="15" width="19" bestFit="1" customWidth="1"/>
    <col min="17" max="17" width="23" bestFit="1" customWidth="1"/>
    <col min="18" max="18" width="11.33203125" bestFit="1" customWidth="1"/>
    <col min="22" max="22" width="9.44140625" bestFit="1" customWidth="1"/>
    <col min="26" max="26" width="11.33203125" bestFit="1" customWidth="1"/>
    <col min="30" max="30" width="9.44140625" bestFit="1" customWidth="1"/>
  </cols>
  <sheetData>
    <row r="1" spans="1:18" x14ac:dyDescent="0.3">
      <c r="A1" s="2" t="s">
        <v>0</v>
      </c>
      <c r="B1" s="3">
        <v>12</v>
      </c>
      <c r="D1" s="2" t="s">
        <v>1</v>
      </c>
      <c r="E1" s="4">
        <f>B5+TIME(0,B1,0)</f>
        <v>0.44583333333333336</v>
      </c>
      <c r="G1" s="5" t="s">
        <v>2</v>
      </c>
      <c r="H1" s="4">
        <f>C5+TIME(0,$I$1,0)</f>
        <v>0.44930555555555557</v>
      </c>
      <c r="I1" s="3">
        <v>5</v>
      </c>
      <c r="K1" s="5" t="s">
        <v>3</v>
      </c>
      <c r="L1" s="3">
        <v>20</v>
      </c>
    </row>
    <row r="2" spans="1:18" x14ac:dyDescent="0.3">
      <c r="E2" s="4"/>
    </row>
    <row r="3" spans="1:18" x14ac:dyDescent="0.3">
      <c r="A3" s="11" t="s">
        <v>33</v>
      </c>
      <c r="B3" s="11"/>
      <c r="C3" s="11"/>
      <c r="D3" s="11"/>
      <c r="E3" s="11"/>
      <c r="F3" s="11"/>
      <c r="G3" s="11"/>
      <c r="I3" s="11" t="s">
        <v>34</v>
      </c>
      <c r="J3" s="11"/>
      <c r="K3" s="11"/>
      <c r="L3" s="11"/>
      <c r="M3" s="11"/>
      <c r="N3" s="11"/>
      <c r="O3" s="11"/>
      <c r="P3" s="8"/>
      <c r="Q3" s="3" t="s">
        <v>15</v>
      </c>
      <c r="R3" s="2" t="s">
        <v>10</v>
      </c>
    </row>
    <row r="4" spans="1:18" x14ac:dyDescent="0.3">
      <c r="A4" s="6" t="s">
        <v>16</v>
      </c>
      <c r="B4" s="6" t="s">
        <v>4</v>
      </c>
      <c r="C4" s="6" t="s">
        <v>5</v>
      </c>
      <c r="D4" s="6" t="s">
        <v>0</v>
      </c>
      <c r="E4" s="6" t="s">
        <v>6</v>
      </c>
      <c r="F4" s="6" t="s">
        <v>7</v>
      </c>
      <c r="G4" s="6" t="s">
        <v>7</v>
      </c>
      <c r="I4" s="6" t="s">
        <v>16</v>
      </c>
      <c r="J4" s="6" t="s">
        <v>4</v>
      </c>
      <c r="K4" s="6" t="s">
        <v>5</v>
      </c>
      <c r="L4" s="6" t="s">
        <v>0</v>
      </c>
      <c r="M4" s="6" t="s">
        <v>6</v>
      </c>
      <c r="N4" s="6" t="s">
        <v>7</v>
      </c>
      <c r="O4" s="6" t="s">
        <v>7</v>
      </c>
      <c r="Q4" s="7" t="s">
        <v>17</v>
      </c>
    </row>
    <row r="5" spans="1:18" x14ac:dyDescent="0.3">
      <c r="B5" s="4">
        <v>0.4375</v>
      </c>
      <c r="C5" s="4">
        <f t="shared" ref="C5:C22" si="0">B5+TIME(0,$B$1,0)</f>
        <v>0.44583333333333336</v>
      </c>
      <c r="D5" s="1">
        <f t="shared" ref="D5:D22" si="1">C5-B5</f>
        <v>8.3333333333333592E-3</v>
      </c>
      <c r="E5">
        <v>1</v>
      </c>
      <c r="F5" t="s">
        <v>11</v>
      </c>
      <c r="G5" t="s">
        <v>12</v>
      </c>
      <c r="J5" s="4">
        <v>0.4375</v>
      </c>
      <c r="K5" s="4">
        <f t="shared" ref="K5:K22" si="2">J5+TIME(0,$B$1,0)</f>
        <v>0.44583333333333336</v>
      </c>
      <c r="L5" s="1">
        <f t="shared" ref="L5:L22" si="3">K5-J5</f>
        <v>8.3333333333333592E-3</v>
      </c>
      <c r="M5">
        <v>2</v>
      </c>
      <c r="N5" t="s">
        <v>18</v>
      </c>
      <c r="O5" t="s">
        <v>22</v>
      </c>
      <c r="Q5" s="7" t="s">
        <v>11</v>
      </c>
    </row>
    <row r="6" spans="1:18" x14ac:dyDescent="0.3">
      <c r="B6" s="4">
        <f>C5+TIME(0,$I$1,0)</f>
        <v>0.44930555555555557</v>
      </c>
      <c r="C6" s="4">
        <f t="shared" si="0"/>
        <v>0.45763888888888893</v>
      </c>
      <c r="D6" s="1">
        <f t="shared" si="1"/>
        <v>8.3333333333333592E-3</v>
      </c>
      <c r="E6">
        <v>1</v>
      </c>
      <c r="F6" t="s">
        <v>19</v>
      </c>
      <c r="G6" t="s">
        <v>21</v>
      </c>
      <c r="J6" s="4">
        <f>K5+TIME(0,$I$1,0)</f>
        <v>0.44930555555555557</v>
      </c>
      <c r="K6" s="4">
        <f t="shared" si="2"/>
        <v>0.45763888888888893</v>
      </c>
      <c r="L6" s="1">
        <f t="shared" si="3"/>
        <v>8.3333333333333592E-3</v>
      </c>
      <c r="M6">
        <v>2</v>
      </c>
      <c r="N6" t="s">
        <v>14</v>
      </c>
      <c r="O6" t="s">
        <v>20</v>
      </c>
      <c r="Q6" s="7" t="s">
        <v>18</v>
      </c>
    </row>
    <row r="7" spans="1:18" x14ac:dyDescent="0.3">
      <c r="B7" s="4">
        <f>C6+TIME(0,$I$1,0)</f>
        <v>0.46111111111111114</v>
      </c>
      <c r="C7" s="4">
        <f t="shared" si="0"/>
        <v>0.4694444444444445</v>
      </c>
      <c r="D7" s="1">
        <f t="shared" si="1"/>
        <v>8.3333333333333592E-3</v>
      </c>
      <c r="E7">
        <v>1</v>
      </c>
      <c r="F7" t="s">
        <v>23</v>
      </c>
      <c r="G7" t="s">
        <v>11</v>
      </c>
      <c r="J7" s="4">
        <f>K6+TIME(0,$I$1,0)</f>
        <v>0.46111111111111114</v>
      </c>
      <c r="K7" s="4">
        <f t="shared" si="2"/>
        <v>0.4694444444444445</v>
      </c>
      <c r="L7" s="1">
        <f t="shared" si="3"/>
        <v>8.3333333333333592E-3</v>
      </c>
      <c r="M7">
        <v>2</v>
      </c>
      <c r="N7" t="s">
        <v>12</v>
      </c>
      <c r="O7" t="s">
        <v>18</v>
      </c>
      <c r="Q7" s="7" t="s">
        <v>19</v>
      </c>
    </row>
    <row r="8" spans="1:18" x14ac:dyDescent="0.3">
      <c r="B8" s="4">
        <f t="shared" ref="B8:B22" si="4">C7+TIME(0,$I$1,0)</f>
        <v>0.47291666666666671</v>
      </c>
      <c r="C8" s="4">
        <f t="shared" si="0"/>
        <v>0.48125000000000007</v>
      </c>
      <c r="D8" s="1">
        <f t="shared" si="1"/>
        <v>8.3333333333333592E-3</v>
      </c>
      <c r="E8">
        <v>1</v>
      </c>
      <c r="F8" t="s">
        <v>22</v>
      </c>
      <c r="G8" t="s">
        <v>19</v>
      </c>
      <c r="J8" s="4">
        <f t="shared" ref="J8:J22" si="5">K7+TIME(0,$I$1,0)</f>
        <v>0.47291666666666671</v>
      </c>
      <c r="K8" s="4">
        <f t="shared" si="2"/>
        <v>0.48125000000000007</v>
      </c>
      <c r="L8" s="1">
        <f t="shared" si="3"/>
        <v>8.3333333333333592E-3</v>
      </c>
      <c r="M8">
        <v>2</v>
      </c>
      <c r="N8" t="s">
        <v>21</v>
      </c>
      <c r="O8" t="s">
        <v>14</v>
      </c>
      <c r="Q8" s="7" t="s">
        <v>14</v>
      </c>
    </row>
    <row r="9" spans="1:18" x14ac:dyDescent="0.3">
      <c r="B9" s="4">
        <f t="shared" si="4"/>
        <v>0.48472222222222228</v>
      </c>
      <c r="C9" s="4">
        <f t="shared" si="0"/>
        <v>0.49305555555555564</v>
      </c>
      <c r="D9" s="1">
        <f t="shared" si="1"/>
        <v>8.3333333333333592E-3</v>
      </c>
      <c r="E9">
        <v>1</v>
      </c>
      <c r="F9" t="s">
        <v>23</v>
      </c>
      <c r="G9" t="s">
        <v>18</v>
      </c>
      <c r="J9" s="4">
        <f t="shared" si="5"/>
        <v>0.48472222222222228</v>
      </c>
      <c r="K9" s="4">
        <f t="shared" si="2"/>
        <v>0.49305555555555564</v>
      </c>
      <c r="L9" s="1">
        <f t="shared" si="3"/>
        <v>8.3333333333333592E-3</v>
      </c>
      <c r="M9">
        <v>2</v>
      </c>
      <c r="N9" t="s">
        <v>24</v>
      </c>
      <c r="O9" t="s">
        <v>12</v>
      </c>
      <c r="Q9" s="7" t="s">
        <v>20</v>
      </c>
    </row>
    <row r="10" spans="1:18" x14ac:dyDescent="0.3">
      <c r="B10" s="4">
        <f t="shared" si="4"/>
        <v>0.49652777777777785</v>
      </c>
      <c r="C10" s="4">
        <f t="shared" si="0"/>
        <v>0.5048611111111112</v>
      </c>
      <c r="D10" s="1">
        <f t="shared" si="1"/>
        <v>8.3333333333333592E-3</v>
      </c>
      <c r="E10">
        <v>1</v>
      </c>
      <c r="F10" t="s">
        <v>14</v>
      </c>
      <c r="G10" t="s">
        <v>22</v>
      </c>
      <c r="J10" s="4">
        <f t="shared" si="5"/>
        <v>0.49652777777777785</v>
      </c>
      <c r="K10" s="4">
        <f t="shared" si="2"/>
        <v>0.5048611111111112</v>
      </c>
      <c r="L10" s="1">
        <f t="shared" si="3"/>
        <v>8.3333333333333592E-3</v>
      </c>
      <c r="M10">
        <v>2</v>
      </c>
      <c r="N10" t="s">
        <v>20</v>
      </c>
      <c r="O10" t="s">
        <v>21</v>
      </c>
      <c r="Q10" s="7" t="s">
        <v>21</v>
      </c>
    </row>
    <row r="11" spans="1:18" x14ac:dyDescent="0.3">
      <c r="B11" s="4">
        <f t="shared" si="4"/>
        <v>0.50833333333333341</v>
      </c>
      <c r="C11" s="4">
        <f t="shared" si="0"/>
        <v>0.51666666666666672</v>
      </c>
      <c r="D11" s="1">
        <f t="shared" si="1"/>
        <v>8.3333333333333037E-3</v>
      </c>
      <c r="E11">
        <v>1</v>
      </c>
      <c r="F11" t="s">
        <v>23</v>
      </c>
      <c r="G11" t="s">
        <v>19</v>
      </c>
      <c r="J11" s="4">
        <f t="shared" si="5"/>
        <v>0.50833333333333341</v>
      </c>
      <c r="K11" s="4">
        <f t="shared" si="2"/>
        <v>0.51666666666666672</v>
      </c>
      <c r="L11" s="1">
        <f t="shared" si="3"/>
        <v>8.3333333333333037E-3</v>
      </c>
      <c r="M11">
        <v>2</v>
      </c>
      <c r="N11" t="s">
        <v>11</v>
      </c>
      <c r="O11" t="s">
        <v>18</v>
      </c>
      <c r="Q11" s="7" t="s">
        <v>22</v>
      </c>
    </row>
    <row r="12" spans="1:18" x14ac:dyDescent="0.3">
      <c r="B12" s="4">
        <f t="shared" si="4"/>
        <v>0.52013888888888893</v>
      </c>
      <c r="C12" s="4">
        <f t="shared" si="0"/>
        <v>0.52847222222222223</v>
      </c>
      <c r="D12" s="1">
        <f t="shared" si="1"/>
        <v>8.3333333333333037E-3</v>
      </c>
      <c r="E12">
        <v>1</v>
      </c>
      <c r="F12" t="s">
        <v>12</v>
      </c>
      <c r="G12" t="s">
        <v>14</v>
      </c>
      <c r="J12" s="4">
        <f t="shared" si="5"/>
        <v>0.52013888888888893</v>
      </c>
      <c r="K12" s="4">
        <f t="shared" si="2"/>
        <v>0.52847222222222223</v>
      </c>
      <c r="L12" s="1">
        <f t="shared" si="3"/>
        <v>8.3333333333333037E-3</v>
      </c>
      <c r="M12">
        <v>2</v>
      </c>
      <c r="N12" t="s">
        <v>20</v>
      </c>
      <c r="O12" t="s">
        <v>22</v>
      </c>
      <c r="Q12" s="7" t="s">
        <v>12</v>
      </c>
    </row>
    <row r="13" spans="1:18" x14ac:dyDescent="0.3">
      <c r="B13" s="4">
        <f t="shared" si="4"/>
        <v>0.53194444444444444</v>
      </c>
      <c r="C13" s="4">
        <f t="shared" si="0"/>
        <v>0.54027777777777775</v>
      </c>
      <c r="D13" s="1">
        <f t="shared" si="1"/>
        <v>8.3333333333333037E-3</v>
      </c>
      <c r="E13">
        <v>1</v>
      </c>
      <c r="F13" t="s">
        <v>14</v>
      </c>
      <c r="G13" t="s">
        <v>23</v>
      </c>
      <c r="J13" s="4">
        <f t="shared" si="5"/>
        <v>0.53194444444444444</v>
      </c>
      <c r="K13" s="4">
        <f t="shared" si="2"/>
        <v>0.54027777777777775</v>
      </c>
      <c r="L13" s="1">
        <f t="shared" si="3"/>
        <v>8.3333333333333037E-3</v>
      </c>
      <c r="M13">
        <v>2</v>
      </c>
      <c r="N13" t="s">
        <v>11</v>
      </c>
      <c r="O13" t="s">
        <v>19</v>
      </c>
      <c r="Q13" s="7"/>
    </row>
    <row r="14" spans="1:18" x14ac:dyDescent="0.3">
      <c r="B14" s="4">
        <f t="shared" si="4"/>
        <v>0.54374999999999996</v>
      </c>
      <c r="C14" s="4">
        <f t="shared" si="0"/>
        <v>0.55208333333333326</v>
      </c>
      <c r="D14" s="1">
        <f t="shared" si="1"/>
        <v>8.3333333333333037E-3</v>
      </c>
      <c r="E14">
        <v>1</v>
      </c>
      <c r="F14" t="s">
        <v>20</v>
      </c>
      <c r="G14" t="s">
        <v>12</v>
      </c>
      <c r="J14" s="4">
        <f t="shared" si="5"/>
        <v>0.54374999999999996</v>
      </c>
      <c r="K14" s="4">
        <f t="shared" si="2"/>
        <v>0.55208333333333326</v>
      </c>
      <c r="L14" s="1">
        <f t="shared" si="3"/>
        <v>8.3333333333333037E-3</v>
      </c>
      <c r="M14">
        <v>2</v>
      </c>
      <c r="N14" t="s">
        <v>21</v>
      </c>
      <c r="O14" t="s">
        <v>22</v>
      </c>
      <c r="Q14" s="7"/>
    </row>
    <row r="15" spans="1:18" x14ac:dyDescent="0.3">
      <c r="B15" s="4">
        <f t="shared" si="4"/>
        <v>0.55555555555555547</v>
      </c>
      <c r="C15" s="4">
        <f t="shared" si="0"/>
        <v>0.56388888888888877</v>
      </c>
      <c r="D15" s="1">
        <f t="shared" si="1"/>
        <v>8.3333333333333037E-3</v>
      </c>
      <c r="E15">
        <v>1</v>
      </c>
      <c r="F15" t="s">
        <v>23</v>
      </c>
      <c r="G15" t="s">
        <v>20</v>
      </c>
      <c r="J15" s="4">
        <f t="shared" si="5"/>
        <v>0.55555555555555547</v>
      </c>
      <c r="K15" s="4">
        <f t="shared" si="2"/>
        <v>0.56388888888888877</v>
      </c>
      <c r="L15" s="1">
        <f t="shared" si="3"/>
        <v>8.3333333333333037E-3</v>
      </c>
      <c r="M15">
        <v>2</v>
      </c>
      <c r="N15" t="s">
        <v>11</v>
      </c>
      <c r="O15" t="s">
        <v>14</v>
      </c>
      <c r="Q15" s="7"/>
    </row>
    <row r="16" spans="1:18" x14ac:dyDescent="0.3">
      <c r="B16" s="4">
        <f t="shared" si="4"/>
        <v>0.56736111111111098</v>
      </c>
      <c r="C16" s="4">
        <f t="shared" si="0"/>
        <v>0.57569444444444429</v>
      </c>
      <c r="D16" s="1">
        <f t="shared" si="1"/>
        <v>8.3333333333333037E-3</v>
      </c>
      <c r="E16">
        <v>1</v>
      </c>
      <c r="F16" t="s">
        <v>18</v>
      </c>
      <c r="G16" t="s">
        <v>19</v>
      </c>
      <c r="J16" s="4">
        <f t="shared" si="5"/>
        <v>0.56736111111111098</v>
      </c>
      <c r="K16" s="4">
        <f t="shared" si="2"/>
        <v>0.57569444444444429</v>
      </c>
      <c r="L16" s="1">
        <f t="shared" si="3"/>
        <v>8.3333333333333037E-3</v>
      </c>
      <c r="M16">
        <v>2</v>
      </c>
      <c r="N16" t="s">
        <v>21</v>
      </c>
      <c r="O16" t="s">
        <v>12</v>
      </c>
      <c r="Q16" s="7"/>
    </row>
    <row r="17" spans="1:17" x14ac:dyDescent="0.3">
      <c r="B17" s="4">
        <f t="shared" si="4"/>
        <v>0.5791666666666665</v>
      </c>
      <c r="C17" s="4">
        <f t="shared" si="0"/>
        <v>0.5874999999999998</v>
      </c>
      <c r="D17" s="1">
        <f t="shared" si="1"/>
        <v>8.3333333333333037E-3</v>
      </c>
      <c r="E17">
        <v>1</v>
      </c>
      <c r="F17" t="s">
        <v>21</v>
      </c>
      <c r="G17" t="s">
        <v>23</v>
      </c>
      <c r="J17" s="4">
        <f t="shared" si="5"/>
        <v>0.5791666666666665</v>
      </c>
      <c r="K17" s="4">
        <f t="shared" si="2"/>
        <v>0.5874999999999998</v>
      </c>
      <c r="L17" s="1">
        <f t="shared" si="3"/>
        <v>8.3333333333333037E-3</v>
      </c>
      <c r="M17">
        <v>2</v>
      </c>
      <c r="N17" t="s">
        <v>20</v>
      </c>
      <c r="O17" t="s">
        <v>11</v>
      </c>
      <c r="Q17" s="7"/>
    </row>
    <row r="18" spans="1:17" x14ac:dyDescent="0.3">
      <c r="B18" s="4">
        <f t="shared" si="4"/>
        <v>0.59097222222222201</v>
      </c>
      <c r="C18" s="4">
        <f t="shared" si="0"/>
        <v>0.59930555555555531</v>
      </c>
      <c r="D18" s="1">
        <f t="shared" si="1"/>
        <v>8.3333333333333037E-3</v>
      </c>
      <c r="E18">
        <v>1</v>
      </c>
      <c r="F18" t="s">
        <v>18</v>
      </c>
      <c r="G18" t="s">
        <v>14</v>
      </c>
      <c r="J18" s="4">
        <f t="shared" si="5"/>
        <v>0.59097222222222201</v>
      </c>
      <c r="K18" s="4">
        <f t="shared" si="2"/>
        <v>0.59930555555555531</v>
      </c>
      <c r="L18" s="1">
        <f t="shared" si="3"/>
        <v>8.3333333333333037E-3</v>
      </c>
      <c r="M18">
        <v>2</v>
      </c>
      <c r="N18" t="s">
        <v>22</v>
      </c>
      <c r="O18" t="s">
        <v>12</v>
      </c>
      <c r="Q18" s="7"/>
    </row>
    <row r="19" spans="1:17" x14ac:dyDescent="0.3">
      <c r="B19" s="4">
        <f t="shared" si="4"/>
        <v>0.60277777777777752</v>
      </c>
      <c r="C19" s="4">
        <f t="shared" si="0"/>
        <v>0.61111111111111083</v>
      </c>
      <c r="D19" s="1">
        <f t="shared" si="1"/>
        <v>8.3333333333333037E-3</v>
      </c>
      <c r="E19">
        <v>1</v>
      </c>
      <c r="F19" t="s">
        <v>22</v>
      </c>
      <c r="G19" t="s">
        <v>23</v>
      </c>
      <c r="J19" s="4">
        <f t="shared" si="5"/>
        <v>0.60277777777777752</v>
      </c>
      <c r="K19" s="4">
        <f t="shared" si="2"/>
        <v>0.61111111111111083</v>
      </c>
      <c r="L19" s="1">
        <f t="shared" si="3"/>
        <v>8.3333333333333037E-3</v>
      </c>
      <c r="M19">
        <v>2</v>
      </c>
      <c r="N19" t="s">
        <v>11</v>
      </c>
      <c r="O19" t="s">
        <v>21</v>
      </c>
      <c r="Q19" s="7"/>
    </row>
    <row r="20" spans="1:17" x14ac:dyDescent="0.3">
      <c r="B20" s="4">
        <f t="shared" si="4"/>
        <v>0.61458333333333304</v>
      </c>
      <c r="C20" s="4">
        <f t="shared" si="0"/>
        <v>0.62291666666666634</v>
      </c>
      <c r="D20" s="1">
        <f t="shared" si="1"/>
        <v>8.3333333333333037E-3</v>
      </c>
      <c r="E20">
        <v>1</v>
      </c>
      <c r="F20" t="s">
        <v>18</v>
      </c>
      <c r="G20" t="s">
        <v>20</v>
      </c>
      <c r="J20" s="4">
        <f t="shared" si="5"/>
        <v>0.61458333333333304</v>
      </c>
      <c r="K20" s="4">
        <f t="shared" si="2"/>
        <v>0.62291666666666634</v>
      </c>
      <c r="L20" s="1">
        <f t="shared" si="3"/>
        <v>8.3333333333333037E-3</v>
      </c>
      <c r="M20">
        <v>2</v>
      </c>
      <c r="N20" t="s">
        <v>24</v>
      </c>
      <c r="O20" t="s">
        <v>14</v>
      </c>
      <c r="Q20" s="7"/>
    </row>
    <row r="21" spans="1:17" x14ac:dyDescent="0.3">
      <c r="B21" s="4">
        <f t="shared" si="4"/>
        <v>0.62638888888888855</v>
      </c>
      <c r="C21" s="4">
        <f t="shared" si="0"/>
        <v>0.63472222222222185</v>
      </c>
      <c r="D21" s="1">
        <f t="shared" si="1"/>
        <v>8.3333333333333037E-3</v>
      </c>
      <c r="E21">
        <v>1</v>
      </c>
      <c r="F21" t="s">
        <v>12</v>
      </c>
      <c r="G21" t="s">
        <v>23</v>
      </c>
      <c r="J21" s="4">
        <f t="shared" si="5"/>
        <v>0.62638888888888855</v>
      </c>
      <c r="K21" s="4">
        <f t="shared" si="2"/>
        <v>0.63472222222222185</v>
      </c>
      <c r="L21" s="1">
        <f t="shared" si="3"/>
        <v>8.3333333333333037E-3</v>
      </c>
      <c r="M21">
        <v>2</v>
      </c>
      <c r="N21" t="s">
        <v>22</v>
      </c>
      <c r="O21" t="s">
        <v>11</v>
      </c>
      <c r="Q21" s="7"/>
    </row>
    <row r="22" spans="1:17" x14ac:dyDescent="0.3">
      <c r="B22" s="4">
        <f t="shared" si="4"/>
        <v>0.63819444444444406</v>
      </c>
      <c r="C22" s="4">
        <f t="shared" si="0"/>
        <v>0.64652777777777737</v>
      </c>
      <c r="D22" s="1">
        <f t="shared" si="1"/>
        <v>8.3333333333333037E-3</v>
      </c>
      <c r="E22">
        <v>1</v>
      </c>
      <c r="F22" t="s">
        <v>18</v>
      </c>
      <c r="G22" t="s">
        <v>21</v>
      </c>
      <c r="J22" s="4">
        <f t="shared" si="5"/>
        <v>0.63819444444444406</v>
      </c>
      <c r="K22" s="4">
        <f t="shared" si="2"/>
        <v>0.64652777777777737</v>
      </c>
      <c r="L22" s="1">
        <f t="shared" si="3"/>
        <v>8.3333333333333037E-3</v>
      </c>
      <c r="M22">
        <v>2</v>
      </c>
      <c r="N22" t="s">
        <v>24</v>
      </c>
      <c r="O22" t="s">
        <v>20</v>
      </c>
      <c r="Q22" s="7"/>
    </row>
    <row r="23" spans="1:17" x14ac:dyDescent="0.3">
      <c r="B23" s="4"/>
      <c r="C23" s="4"/>
      <c r="D23" s="1"/>
      <c r="J23" s="4"/>
      <c r="K23" s="4"/>
      <c r="L23" s="1"/>
      <c r="Q23" s="7"/>
    </row>
    <row r="24" spans="1:17" x14ac:dyDescent="0.3">
      <c r="B24" s="4"/>
      <c r="C24" s="4"/>
      <c r="D24" s="1"/>
      <c r="J24" s="4"/>
      <c r="K24" s="4"/>
      <c r="L24" s="1"/>
    </row>
    <row r="25" spans="1:17" x14ac:dyDescent="0.3">
      <c r="A25" s="5" t="s">
        <v>8</v>
      </c>
      <c r="B25" s="9">
        <v>0.66666666666666663</v>
      </c>
      <c r="C25" s="9" t="s">
        <v>38</v>
      </c>
      <c r="D25" s="10"/>
      <c r="E25" s="5" t="s">
        <v>9</v>
      </c>
      <c r="J25" s="4"/>
      <c r="K25" s="4"/>
      <c r="L25" s="1"/>
    </row>
    <row r="26" spans="1:17" x14ac:dyDescent="0.3">
      <c r="B26" s="4"/>
      <c r="C26" s="4"/>
      <c r="D26" s="1"/>
    </row>
    <row r="27" spans="1:17" x14ac:dyDescent="0.3">
      <c r="B27" s="4"/>
      <c r="C27" s="4"/>
      <c r="D27" s="1"/>
    </row>
    <row r="28" spans="1:17" x14ac:dyDescent="0.3">
      <c r="B28" s="4"/>
      <c r="C28" s="4"/>
      <c r="D28" s="1"/>
    </row>
  </sheetData>
  <autoFilter ref="A4:O22" xr:uid="{CBFDB2CD-2D23-40A8-9D04-490C7DE84A11}"/>
  <mergeCells count="2">
    <mergeCell ref="A3:G3"/>
    <mergeCell ref="I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E1D-B8DE-4B0D-904A-68050722F3A1}">
  <dimension ref="A1:R28"/>
  <sheetViews>
    <sheetView tabSelected="1" zoomScaleNormal="100" workbookViewId="0">
      <selection activeCell="F25" sqref="F25"/>
    </sheetView>
  </sheetViews>
  <sheetFormatPr defaultRowHeight="14.4" x14ac:dyDescent="0.3"/>
  <cols>
    <col min="1" max="1" width="11.33203125" bestFit="1" customWidth="1"/>
    <col min="2" max="3" width="8.109375" bestFit="1" customWidth="1"/>
    <col min="4" max="4" width="16.21875" bestFit="1" customWidth="1"/>
    <col min="5" max="5" width="9.44140625" bestFit="1" customWidth="1"/>
    <col min="6" max="7" width="28" bestFit="1" customWidth="1"/>
    <col min="8" max="8" width="8.109375" bestFit="1" customWidth="1"/>
    <col min="9" max="9" width="5.77734375" bestFit="1" customWidth="1"/>
    <col min="10" max="10" width="8.109375" bestFit="1" customWidth="1"/>
    <col min="11" max="11" width="14" bestFit="1" customWidth="1"/>
    <col min="12" max="12" width="8.109375" bestFit="1" customWidth="1"/>
    <col min="13" max="13" width="5" bestFit="1" customWidth="1"/>
    <col min="14" max="14" width="29.88671875" bestFit="1" customWidth="1"/>
    <col min="15" max="15" width="28" bestFit="1" customWidth="1"/>
    <col min="17" max="17" width="25.44140625" bestFit="1" customWidth="1"/>
    <col min="18" max="18" width="11.33203125" bestFit="1" customWidth="1"/>
    <col min="22" max="22" width="9.44140625" bestFit="1" customWidth="1"/>
    <col min="26" max="26" width="11.33203125" bestFit="1" customWidth="1"/>
    <col min="30" max="30" width="9.44140625" bestFit="1" customWidth="1"/>
  </cols>
  <sheetData>
    <row r="1" spans="1:18" x14ac:dyDescent="0.3">
      <c r="A1" s="2" t="s">
        <v>0</v>
      </c>
      <c r="B1" s="3">
        <v>12</v>
      </c>
      <c r="D1" s="2" t="s">
        <v>1</v>
      </c>
      <c r="E1" s="4">
        <f>B5+TIME(0,B1,0)</f>
        <v>0.44583333333333336</v>
      </c>
      <c r="G1" s="5" t="s">
        <v>2</v>
      </c>
      <c r="H1" s="4">
        <f>C5+TIME(0,$I$1,0)</f>
        <v>0.44930555555555557</v>
      </c>
      <c r="I1" s="3">
        <v>5</v>
      </c>
      <c r="K1" s="5" t="s">
        <v>3</v>
      </c>
      <c r="L1" s="3">
        <v>20</v>
      </c>
    </row>
    <row r="2" spans="1:18" x14ac:dyDescent="0.3">
      <c r="E2" s="4"/>
    </row>
    <row r="3" spans="1:18" x14ac:dyDescent="0.3">
      <c r="A3" s="11" t="s">
        <v>31</v>
      </c>
      <c r="B3" s="11"/>
      <c r="C3" s="11"/>
      <c r="D3" s="11"/>
      <c r="E3" s="11"/>
      <c r="F3" s="11"/>
      <c r="G3" s="11"/>
      <c r="I3" s="11" t="s">
        <v>32</v>
      </c>
      <c r="J3" s="11"/>
      <c r="K3" s="11"/>
      <c r="L3" s="11"/>
      <c r="M3" s="11"/>
      <c r="N3" s="11"/>
      <c r="O3" s="11"/>
      <c r="P3" s="8"/>
      <c r="Q3" s="3" t="s">
        <v>15</v>
      </c>
      <c r="R3" s="2" t="s">
        <v>10</v>
      </c>
    </row>
    <row r="4" spans="1:18" x14ac:dyDescent="0.3">
      <c r="A4" s="6" t="s">
        <v>16</v>
      </c>
      <c r="B4" s="6" t="s">
        <v>4</v>
      </c>
      <c r="C4" s="6" t="s">
        <v>5</v>
      </c>
      <c r="D4" s="6" t="s">
        <v>0</v>
      </c>
      <c r="E4" s="6" t="s">
        <v>6</v>
      </c>
      <c r="F4" s="6" t="s">
        <v>7</v>
      </c>
      <c r="G4" s="6" t="s">
        <v>7</v>
      </c>
      <c r="I4" s="6" t="s">
        <v>16</v>
      </c>
      <c r="J4" s="6" t="s">
        <v>4</v>
      </c>
      <c r="K4" s="6" t="s">
        <v>5</v>
      </c>
      <c r="L4" s="6" t="s">
        <v>0</v>
      </c>
      <c r="M4" s="6" t="s">
        <v>6</v>
      </c>
      <c r="N4" s="6" t="s">
        <v>7</v>
      </c>
      <c r="O4" s="6" t="s">
        <v>7</v>
      </c>
      <c r="Q4" s="7" t="s">
        <v>17</v>
      </c>
    </row>
    <row r="5" spans="1:18" x14ac:dyDescent="0.3">
      <c r="A5" t="s">
        <v>36</v>
      </c>
      <c r="B5" s="4">
        <v>0.4375</v>
      </c>
      <c r="C5" s="4">
        <f t="shared" ref="C5:C22" si="0">B5+TIME(0,$B$1,0)</f>
        <v>0.44583333333333336</v>
      </c>
      <c r="D5" s="1">
        <f t="shared" ref="D5:D22" si="1">C5-B5</f>
        <v>8.3333333333333592E-3</v>
      </c>
      <c r="E5">
        <v>1</v>
      </c>
      <c r="F5" t="s">
        <v>23</v>
      </c>
      <c r="G5" t="s">
        <v>29</v>
      </c>
      <c r="J5" s="4">
        <v>0.4375</v>
      </c>
      <c r="K5" s="4">
        <f t="shared" ref="K5:K21" si="2">J5+TIME(0,$B$1,0)</f>
        <v>0.44583333333333336</v>
      </c>
      <c r="L5" s="1">
        <f t="shared" ref="L5:L21" si="3">K5-J5</f>
        <v>8.3333333333333592E-3</v>
      </c>
      <c r="M5">
        <v>2</v>
      </c>
      <c r="N5" t="s">
        <v>13</v>
      </c>
      <c r="O5" t="s">
        <v>30</v>
      </c>
      <c r="Q5" s="7" t="s">
        <v>25</v>
      </c>
    </row>
    <row r="6" spans="1:18" x14ac:dyDescent="0.3">
      <c r="B6" s="4">
        <f t="shared" ref="B6:B22" si="4">C5+TIME(0,$I$1,0)</f>
        <v>0.44930555555555557</v>
      </c>
      <c r="C6" s="4">
        <f t="shared" si="0"/>
        <v>0.45763888888888893</v>
      </c>
      <c r="D6" s="1">
        <f t="shared" si="1"/>
        <v>8.3333333333333592E-3</v>
      </c>
      <c r="E6">
        <v>1</v>
      </c>
      <c r="F6" t="s">
        <v>26</v>
      </c>
      <c r="G6" t="s">
        <v>27</v>
      </c>
      <c r="J6" s="4">
        <f t="shared" ref="J6:J21" si="5">K5+TIME(0,$I$1,0)</f>
        <v>0.44930555555555557</v>
      </c>
      <c r="K6" s="4">
        <f t="shared" si="2"/>
        <v>0.45763888888888893</v>
      </c>
      <c r="L6" s="1">
        <f t="shared" si="3"/>
        <v>8.3333333333333592E-3</v>
      </c>
      <c r="M6">
        <v>2</v>
      </c>
      <c r="N6" t="s">
        <v>23</v>
      </c>
      <c r="O6" t="s">
        <v>13</v>
      </c>
      <c r="Q6" s="7" t="s">
        <v>26</v>
      </c>
    </row>
    <row r="7" spans="1:18" x14ac:dyDescent="0.3">
      <c r="B7" s="4">
        <f t="shared" si="4"/>
        <v>0.46111111111111114</v>
      </c>
      <c r="C7" s="4">
        <f t="shared" si="0"/>
        <v>0.4694444444444445</v>
      </c>
      <c r="D7" s="1">
        <f t="shared" si="1"/>
        <v>8.3333333333333592E-3</v>
      </c>
      <c r="E7">
        <v>1</v>
      </c>
      <c r="F7" t="s">
        <v>30</v>
      </c>
      <c r="G7" t="s">
        <v>26</v>
      </c>
      <c r="J7" s="4">
        <f t="shared" si="5"/>
        <v>0.46111111111111114</v>
      </c>
      <c r="K7" s="4">
        <f t="shared" si="2"/>
        <v>0.4694444444444445</v>
      </c>
      <c r="L7" s="1">
        <f t="shared" si="3"/>
        <v>8.3333333333333592E-3</v>
      </c>
      <c r="M7">
        <v>2</v>
      </c>
      <c r="N7" t="s">
        <v>27</v>
      </c>
      <c r="O7" t="s">
        <v>29</v>
      </c>
      <c r="Q7" s="7" t="s">
        <v>27</v>
      </c>
    </row>
    <row r="8" spans="1:18" x14ac:dyDescent="0.3">
      <c r="B8" s="4">
        <f t="shared" si="4"/>
        <v>0.47291666666666671</v>
      </c>
      <c r="C8" s="4">
        <f t="shared" si="0"/>
        <v>0.48125000000000007</v>
      </c>
      <c r="D8" s="1">
        <f t="shared" si="1"/>
        <v>8.3333333333333592E-3</v>
      </c>
      <c r="E8">
        <v>1</v>
      </c>
      <c r="F8" t="s">
        <v>26</v>
      </c>
      <c r="G8" t="s">
        <v>23</v>
      </c>
      <c r="J8" s="4">
        <f t="shared" si="5"/>
        <v>0.47291666666666671</v>
      </c>
      <c r="K8" s="4">
        <f t="shared" si="2"/>
        <v>0.48125000000000007</v>
      </c>
      <c r="L8" s="1">
        <f t="shared" si="3"/>
        <v>8.3333333333333592E-3</v>
      </c>
      <c r="M8">
        <v>2</v>
      </c>
      <c r="N8" t="s">
        <v>29</v>
      </c>
      <c r="O8" t="s">
        <v>13</v>
      </c>
      <c r="Q8" s="7" t="s">
        <v>28</v>
      </c>
    </row>
    <row r="9" spans="1:18" x14ac:dyDescent="0.3">
      <c r="B9" s="4">
        <f t="shared" si="4"/>
        <v>0.48472222222222228</v>
      </c>
      <c r="C9" s="4">
        <f t="shared" si="0"/>
        <v>0.49305555555555564</v>
      </c>
      <c r="D9" s="1">
        <f t="shared" si="1"/>
        <v>8.3333333333333592E-3</v>
      </c>
      <c r="E9">
        <v>1</v>
      </c>
      <c r="F9" s="12" t="s">
        <v>27</v>
      </c>
      <c r="G9" t="s">
        <v>30</v>
      </c>
      <c r="J9" s="4">
        <f t="shared" si="5"/>
        <v>0.48472222222222228</v>
      </c>
      <c r="K9" s="4">
        <f t="shared" si="2"/>
        <v>0.49305555555555564</v>
      </c>
      <c r="L9" s="1">
        <f t="shared" si="3"/>
        <v>8.3333333333333592E-3</v>
      </c>
      <c r="M9">
        <v>2</v>
      </c>
      <c r="N9" s="5" t="s">
        <v>35</v>
      </c>
      <c r="O9" s="5" t="s">
        <v>35</v>
      </c>
      <c r="Q9" s="7" t="s">
        <v>29</v>
      </c>
    </row>
    <row r="10" spans="1:18" x14ac:dyDescent="0.3">
      <c r="B10" s="4">
        <f t="shared" si="4"/>
        <v>0.49652777777777785</v>
      </c>
      <c r="C10" s="4">
        <f t="shared" si="0"/>
        <v>0.5048611111111112</v>
      </c>
      <c r="D10" s="1">
        <f t="shared" si="1"/>
        <v>8.3333333333333592E-3</v>
      </c>
      <c r="E10">
        <v>1</v>
      </c>
      <c r="F10" s="5" t="s">
        <v>35</v>
      </c>
      <c r="G10" s="5" t="s">
        <v>35</v>
      </c>
      <c r="J10" s="4">
        <f t="shared" si="5"/>
        <v>0.49652777777777785</v>
      </c>
      <c r="K10" s="4">
        <f t="shared" si="2"/>
        <v>0.5048611111111112</v>
      </c>
      <c r="L10" s="1">
        <f t="shared" si="3"/>
        <v>8.3333333333333592E-3</v>
      </c>
      <c r="M10">
        <v>2</v>
      </c>
      <c r="N10" t="s">
        <v>23</v>
      </c>
      <c r="O10" s="12" t="s">
        <v>27</v>
      </c>
      <c r="Q10" s="7"/>
    </row>
    <row r="11" spans="1:18" x14ac:dyDescent="0.3">
      <c r="B11" s="4">
        <f t="shared" si="4"/>
        <v>0.50833333333333341</v>
      </c>
      <c r="C11" s="4">
        <f t="shared" si="0"/>
        <v>0.51666666666666672</v>
      </c>
      <c r="D11" s="1">
        <f t="shared" si="1"/>
        <v>8.3333333333333037E-3</v>
      </c>
      <c r="E11">
        <v>1</v>
      </c>
      <c r="F11" t="s">
        <v>13</v>
      </c>
      <c r="G11" t="s">
        <v>26</v>
      </c>
      <c r="J11" s="4">
        <f t="shared" si="5"/>
        <v>0.50833333333333341</v>
      </c>
      <c r="K11" s="4">
        <f t="shared" si="2"/>
        <v>0.51666666666666672</v>
      </c>
      <c r="L11" s="1">
        <f t="shared" si="3"/>
        <v>8.3333333333333037E-3</v>
      </c>
      <c r="M11">
        <v>2</v>
      </c>
      <c r="N11" t="s">
        <v>30</v>
      </c>
      <c r="O11" t="s">
        <v>29</v>
      </c>
      <c r="Q11" s="7"/>
    </row>
    <row r="12" spans="1:18" x14ac:dyDescent="0.3">
      <c r="B12" s="4">
        <f t="shared" si="4"/>
        <v>0.52013888888888893</v>
      </c>
      <c r="C12" s="4">
        <f t="shared" si="0"/>
        <v>0.52847222222222223</v>
      </c>
      <c r="D12" s="1">
        <f t="shared" si="1"/>
        <v>8.3333333333333037E-3</v>
      </c>
      <c r="E12">
        <v>1</v>
      </c>
      <c r="F12" t="s">
        <v>30</v>
      </c>
      <c r="G12" t="s">
        <v>23</v>
      </c>
      <c r="J12" s="4">
        <f t="shared" si="5"/>
        <v>0.52013888888888893</v>
      </c>
      <c r="K12" s="4">
        <f t="shared" si="2"/>
        <v>0.52847222222222223</v>
      </c>
      <c r="L12" s="1">
        <f t="shared" si="3"/>
        <v>8.3333333333333037E-3</v>
      </c>
      <c r="M12">
        <v>2</v>
      </c>
      <c r="N12" t="s">
        <v>13</v>
      </c>
      <c r="O12" t="s">
        <v>27</v>
      </c>
      <c r="Q12" s="7"/>
    </row>
    <row r="13" spans="1:18" ht="15" thickBot="1" x14ac:dyDescent="0.35">
      <c r="A13" s="14"/>
      <c r="B13" s="15">
        <f t="shared" si="4"/>
        <v>0.53194444444444444</v>
      </c>
      <c r="C13" s="15">
        <f t="shared" si="0"/>
        <v>0.54027777777777775</v>
      </c>
      <c r="D13" s="16">
        <f t="shared" si="1"/>
        <v>8.3333333333333037E-3</v>
      </c>
      <c r="E13" s="14">
        <v>1</v>
      </c>
      <c r="F13" s="14" t="s">
        <v>29</v>
      </c>
      <c r="G13" s="14" t="s">
        <v>26</v>
      </c>
      <c r="H13" s="14"/>
      <c r="I13" s="14"/>
      <c r="J13" s="15">
        <f t="shared" si="5"/>
        <v>0.53194444444444444</v>
      </c>
      <c r="K13" s="15">
        <f t="shared" si="2"/>
        <v>0.54027777777777775</v>
      </c>
      <c r="L13" s="16">
        <f t="shared" si="3"/>
        <v>8.3333333333333037E-3</v>
      </c>
      <c r="M13" s="14">
        <v>2</v>
      </c>
      <c r="N13" s="13" t="s">
        <v>35</v>
      </c>
      <c r="O13" s="13" t="s">
        <v>35</v>
      </c>
      <c r="Q13" s="7"/>
    </row>
    <row r="14" spans="1:18" ht="15" thickTop="1" x14ac:dyDescent="0.3">
      <c r="A14" t="s">
        <v>37</v>
      </c>
      <c r="B14" s="4">
        <f t="shared" si="4"/>
        <v>0.54374999999999996</v>
      </c>
      <c r="C14" s="4">
        <f t="shared" si="0"/>
        <v>0.55208333333333326</v>
      </c>
      <c r="D14" s="1">
        <f t="shared" si="1"/>
        <v>8.3333333333333037E-3</v>
      </c>
      <c r="E14">
        <v>1</v>
      </c>
      <c r="F14" t="s">
        <v>23</v>
      </c>
      <c r="G14" t="s">
        <v>29</v>
      </c>
      <c r="J14" s="4">
        <f t="shared" si="5"/>
        <v>0.54374999999999996</v>
      </c>
      <c r="K14" s="4">
        <f t="shared" si="2"/>
        <v>0.55208333333333326</v>
      </c>
      <c r="L14" s="1">
        <f t="shared" si="3"/>
        <v>8.3333333333333037E-3</v>
      </c>
      <c r="M14">
        <v>2</v>
      </c>
      <c r="N14" t="s">
        <v>13</v>
      </c>
      <c r="O14" t="s">
        <v>30</v>
      </c>
      <c r="Q14" s="7"/>
    </row>
    <row r="15" spans="1:18" x14ac:dyDescent="0.3">
      <c r="B15" s="4">
        <f t="shared" si="4"/>
        <v>0.55555555555555547</v>
      </c>
      <c r="C15" s="4">
        <f t="shared" si="0"/>
        <v>0.56388888888888877</v>
      </c>
      <c r="D15" s="1">
        <f t="shared" si="1"/>
        <v>8.3333333333333037E-3</v>
      </c>
      <c r="E15">
        <v>1</v>
      </c>
      <c r="F15" t="s">
        <v>26</v>
      </c>
      <c r="G15" t="s">
        <v>27</v>
      </c>
      <c r="J15" s="4">
        <f t="shared" si="5"/>
        <v>0.55555555555555547</v>
      </c>
      <c r="K15" s="4">
        <f t="shared" si="2"/>
        <v>0.56388888888888877</v>
      </c>
      <c r="L15" s="1">
        <f t="shared" si="3"/>
        <v>8.3333333333333037E-3</v>
      </c>
      <c r="M15">
        <v>2</v>
      </c>
      <c r="N15" t="s">
        <v>23</v>
      </c>
      <c r="O15" t="s">
        <v>13</v>
      </c>
      <c r="Q15" s="7"/>
    </row>
    <row r="16" spans="1:18" x14ac:dyDescent="0.3">
      <c r="B16" s="4">
        <f t="shared" si="4"/>
        <v>0.56736111111111098</v>
      </c>
      <c r="C16" s="4">
        <f t="shared" si="0"/>
        <v>0.57569444444444429</v>
      </c>
      <c r="D16" s="1">
        <f t="shared" si="1"/>
        <v>8.3333333333333037E-3</v>
      </c>
      <c r="E16">
        <v>1</v>
      </c>
      <c r="F16" t="s">
        <v>30</v>
      </c>
      <c r="G16" t="s">
        <v>26</v>
      </c>
      <c r="J16" s="4">
        <f t="shared" si="5"/>
        <v>0.56736111111111098</v>
      </c>
      <c r="K16" s="4">
        <f t="shared" si="2"/>
        <v>0.57569444444444429</v>
      </c>
      <c r="L16" s="1">
        <f t="shared" si="3"/>
        <v>8.3333333333333037E-3</v>
      </c>
      <c r="M16">
        <v>2</v>
      </c>
      <c r="N16" t="s">
        <v>27</v>
      </c>
      <c r="O16" t="s">
        <v>29</v>
      </c>
      <c r="Q16" s="7"/>
    </row>
    <row r="17" spans="1:17" x14ac:dyDescent="0.3">
      <c r="B17" s="4">
        <f t="shared" si="4"/>
        <v>0.5791666666666665</v>
      </c>
      <c r="C17" s="4">
        <f t="shared" si="0"/>
        <v>0.5874999999999998</v>
      </c>
      <c r="D17" s="1">
        <f t="shared" si="1"/>
        <v>8.3333333333333037E-3</v>
      </c>
      <c r="E17">
        <v>1</v>
      </c>
      <c r="F17" t="s">
        <v>26</v>
      </c>
      <c r="G17" t="s">
        <v>23</v>
      </c>
      <c r="J17" s="4">
        <f t="shared" si="5"/>
        <v>0.5791666666666665</v>
      </c>
      <c r="K17" s="4">
        <f t="shared" si="2"/>
        <v>0.5874999999999998</v>
      </c>
      <c r="L17" s="1">
        <f t="shared" si="3"/>
        <v>8.3333333333333037E-3</v>
      </c>
      <c r="M17">
        <v>2</v>
      </c>
      <c r="N17" t="s">
        <v>29</v>
      </c>
      <c r="O17" t="s">
        <v>13</v>
      </c>
      <c r="Q17" s="7"/>
    </row>
    <row r="18" spans="1:17" x14ac:dyDescent="0.3">
      <c r="B18" s="4">
        <f t="shared" si="4"/>
        <v>0.59097222222222201</v>
      </c>
      <c r="C18" s="4">
        <f t="shared" si="0"/>
        <v>0.59930555555555531</v>
      </c>
      <c r="D18" s="1">
        <f t="shared" si="1"/>
        <v>8.3333333333333037E-3</v>
      </c>
      <c r="E18">
        <v>1</v>
      </c>
      <c r="F18" s="12" t="s">
        <v>27</v>
      </c>
      <c r="G18" t="s">
        <v>30</v>
      </c>
      <c r="J18" s="4">
        <f t="shared" si="5"/>
        <v>0.59097222222222201</v>
      </c>
      <c r="K18" s="4">
        <f t="shared" si="2"/>
        <v>0.59930555555555531</v>
      </c>
      <c r="L18" s="1">
        <f t="shared" si="3"/>
        <v>8.3333333333333037E-3</v>
      </c>
      <c r="M18">
        <v>2</v>
      </c>
      <c r="N18" s="5" t="s">
        <v>35</v>
      </c>
      <c r="O18" s="5" t="s">
        <v>35</v>
      </c>
      <c r="Q18" s="7"/>
    </row>
    <row r="19" spans="1:17" x14ac:dyDescent="0.3">
      <c r="B19" s="4">
        <f t="shared" si="4"/>
        <v>0.60277777777777752</v>
      </c>
      <c r="C19" s="4">
        <f t="shared" si="0"/>
        <v>0.61111111111111083</v>
      </c>
      <c r="D19" s="1">
        <f t="shared" si="1"/>
        <v>8.3333333333333037E-3</v>
      </c>
      <c r="E19">
        <v>1</v>
      </c>
      <c r="F19" s="5" t="s">
        <v>35</v>
      </c>
      <c r="G19" s="5" t="s">
        <v>35</v>
      </c>
      <c r="J19" s="4">
        <f t="shared" si="5"/>
        <v>0.60277777777777752</v>
      </c>
      <c r="K19" s="4">
        <f t="shared" si="2"/>
        <v>0.61111111111111083</v>
      </c>
      <c r="L19" s="1">
        <f t="shared" si="3"/>
        <v>8.3333333333333037E-3</v>
      </c>
      <c r="M19">
        <v>2</v>
      </c>
      <c r="N19" t="s">
        <v>23</v>
      </c>
      <c r="O19" s="12" t="s">
        <v>27</v>
      </c>
      <c r="Q19" s="7"/>
    </row>
    <row r="20" spans="1:17" x14ac:dyDescent="0.3">
      <c r="B20" s="4">
        <f t="shared" si="4"/>
        <v>0.61458333333333304</v>
      </c>
      <c r="C20" s="4">
        <f t="shared" si="0"/>
        <v>0.62291666666666634</v>
      </c>
      <c r="D20" s="1">
        <f t="shared" si="1"/>
        <v>8.3333333333333037E-3</v>
      </c>
      <c r="E20">
        <v>1</v>
      </c>
      <c r="F20" t="s">
        <v>13</v>
      </c>
      <c r="G20" t="s">
        <v>26</v>
      </c>
      <c r="J20" s="4">
        <f t="shared" si="5"/>
        <v>0.61458333333333304</v>
      </c>
      <c r="K20" s="4">
        <f t="shared" si="2"/>
        <v>0.62291666666666634</v>
      </c>
      <c r="L20" s="1">
        <f t="shared" si="3"/>
        <v>8.3333333333333037E-3</v>
      </c>
      <c r="M20">
        <v>2</v>
      </c>
      <c r="N20" t="s">
        <v>30</v>
      </c>
      <c r="O20" t="s">
        <v>29</v>
      </c>
      <c r="Q20" s="7"/>
    </row>
    <row r="21" spans="1:17" x14ac:dyDescent="0.3">
      <c r="B21" s="4">
        <f t="shared" si="4"/>
        <v>0.62638888888888855</v>
      </c>
      <c r="C21" s="4">
        <f t="shared" si="0"/>
        <v>0.63472222222222185</v>
      </c>
      <c r="D21" s="1">
        <f t="shared" si="1"/>
        <v>8.3333333333333037E-3</v>
      </c>
      <c r="E21">
        <v>1</v>
      </c>
      <c r="F21" t="s">
        <v>30</v>
      </c>
      <c r="G21" t="s">
        <v>23</v>
      </c>
      <c r="J21" s="4">
        <f t="shared" si="5"/>
        <v>0.62638888888888855</v>
      </c>
      <c r="K21" s="4">
        <f t="shared" si="2"/>
        <v>0.63472222222222185</v>
      </c>
      <c r="L21" s="1">
        <f t="shared" si="3"/>
        <v>8.3333333333333037E-3</v>
      </c>
      <c r="M21">
        <v>2</v>
      </c>
      <c r="N21" t="s">
        <v>13</v>
      </c>
      <c r="O21" t="s">
        <v>27</v>
      </c>
      <c r="Q21" s="7"/>
    </row>
    <row r="22" spans="1:17" x14ac:dyDescent="0.3">
      <c r="B22" s="4">
        <f t="shared" si="4"/>
        <v>0.63819444444444406</v>
      </c>
      <c r="C22" s="4">
        <f t="shared" si="0"/>
        <v>0.64652777777777737</v>
      </c>
      <c r="D22" s="1">
        <f t="shared" si="1"/>
        <v>8.3333333333333037E-3</v>
      </c>
      <c r="E22">
        <v>1</v>
      </c>
      <c r="F22" t="s">
        <v>29</v>
      </c>
      <c r="G22" t="s">
        <v>26</v>
      </c>
      <c r="J22" s="4"/>
      <c r="K22" s="4"/>
      <c r="L22" s="1"/>
      <c r="N22" s="12"/>
      <c r="O22" s="12"/>
      <c r="Q22" s="7"/>
    </row>
    <row r="23" spans="1:17" x14ac:dyDescent="0.3">
      <c r="B23" s="4"/>
      <c r="C23" s="4"/>
      <c r="D23" s="1"/>
      <c r="J23" s="4"/>
      <c r="K23" s="4"/>
      <c r="L23" s="1"/>
      <c r="Q23" s="7"/>
    </row>
    <row r="24" spans="1:17" x14ac:dyDescent="0.3">
      <c r="B24" s="4"/>
      <c r="C24" s="4"/>
      <c r="D24" s="1"/>
      <c r="J24" s="4"/>
      <c r="K24" s="4"/>
      <c r="L24" s="1"/>
    </row>
    <row r="25" spans="1:17" x14ac:dyDescent="0.3">
      <c r="A25" s="5" t="s">
        <v>8</v>
      </c>
      <c r="B25" s="9">
        <v>0.66666666666666663</v>
      </c>
      <c r="C25" s="9" t="s">
        <v>38</v>
      </c>
      <c r="D25" s="10"/>
      <c r="E25" s="5" t="s">
        <v>9</v>
      </c>
      <c r="J25" s="4"/>
      <c r="K25" s="4"/>
      <c r="L25" s="1"/>
    </row>
    <row r="26" spans="1:17" x14ac:dyDescent="0.3">
      <c r="B26" s="4"/>
      <c r="C26" s="4"/>
      <c r="D26" s="1"/>
    </row>
    <row r="27" spans="1:17" x14ac:dyDescent="0.3">
      <c r="B27" s="4"/>
      <c r="C27" s="4"/>
      <c r="D27" s="1"/>
    </row>
    <row r="28" spans="1:17" x14ac:dyDescent="0.3">
      <c r="B28" s="4"/>
      <c r="C28" s="4"/>
      <c r="D28" s="1"/>
    </row>
  </sheetData>
  <autoFilter ref="A4:O20" xr:uid="{B10FA811-DF7B-410F-A2FE-CAF45666B837}"/>
  <mergeCells count="2">
    <mergeCell ref="A3:G3"/>
    <mergeCell ref="I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79EC-3B5F-4679-BA5F-2C42FEB7C8A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040623 9 Teams O50</vt:lpstr>
      <vt:lpstr>040623 6 Teams O60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dcterms:created xsi:type="dcterms:W3CDTF">2022-08-22T14:27:36Z</dcterms:created>
  <dcterms:modified xsi:type="dcterms:W3CDTF">2023-06-02T21:29:48Z</dcterms:modified>
</cp:coreProperties>
</file>